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Sheet1!$B$1:$L$44</definedName>
  </definedNames>
  <calcPr calcId="145621"/>
</workbook>
</file>

<file path=xl/calcChain.xml><?xml version="1.0" encoding="utf-8"?>
<calcChain xmlns="http://schemas.openxmlformats.org/spreadsheetml/2006/main">
  <c r="K36" i="1" l="1"/>
  <c r="G33" i="1"/>
  <c r="L33" i="1" s="1"/>
  <c r="L40" i="1"/>
  <c r="K34" i="1"/>
  <c r="G36" i="1"/>
  <c r="G34" i="1"/>
  <c r="D30" i="1"/>
  <c r="D38" i="1" s="1"/>
  <c r="E30" i="1"/>
  <c r="E38" i="1" s="1"/>
  <c r="F30" i="1"/>
  <c r="F38" i="1" s="1"/>
  <c r="H30" i="1"/>
  <c r="I30" i="1"/>
  <c r="I38" i="1" s="1"/>
  <c r="J30" i="1"/>
  <c r="J38" i="1" s="1"/>
  <c r="C30" i="1"/>
  <c r="C38" i="1" s="1"/>
  <c r="K37" i="1"/>
  <c r="G37" i="1"/>
  <c r="K29" i="1"/>
  <c r="G29" i="1"/>
  <c r="G21" i="1"/>
  <c r="L21" i="1" s="1"/>
  <c r="L36" i="1" l="1"/>
  <c r="G30" i="1"/>
  <c r="G38" i="1" s="1"/>
  <c r="K30" i="1"/>
  <c r="K38" i="1" s="1"/>
  <c r="L34" i="1"/>
  <c r="L37" i="1"/>
  <c r="L29" i="1"/>
  <c r="L30" i="1" l="1"/>
  <c r="L38" i="1"/>
</calcChain>
</file>

<file path=xl/sharedStrings.xml><?xml version="1.0" encoding="utf-8"?>
<sst xmlns="http://schemas.openxmlformats.org/spreadsheetml/2006/main" count="186" uniqueCount="102">
  <si>
    <t>Начален етап</t>
  </si>
  <si>
    <t>Прогимназиален етап</t>
  </si>
  <si>
    <t>Класове</t>
  </si>
  <si>
    <t>Обшо</t>
  </si>
  <si>
    <t>Общо</t>
  </si>
  <si>
    <t>I</t>
  </si>
  <si>
    <t>ІІ</t>
  </si>
  <si>
    <t>III</t>
  </si>
  <si>
    <t>IV</t>
  </si>
  <si>
    <t>I-IV</t>
  </si>
  <si>
    <t>V</t>
  </si>
  <si>
    <t>VI</t>
  </si>
  <si>
    <t>VII</t>
  </si>
  <si>
    <t>V-VII</t>
  </si>
  <si>
    <t>1-VII</t>
  </si>
  <si>
    <t>Учебни седмици</t>
  </si>
  <si>
    <t>32</t>
  </si>
  <si>
    <t>34</t>
  </si>
  <si>
    <t>36</t>
  </si>
  <si>
    <t>Учебни предмети</t>
  </si>
  <si>
    <t>Български език и литература</t>
  </si>
  <si>
    <t>224</t>
  </si>
  <si>
    <t>238</t>
  </si>
  <si>
    <t>910</t>
  </si>
  <si>
    <t>170</t>
  </si>
  <si>
    <t>180</t>
  </si>
  <si>
    <t>520</t>
  </si>
  <si>
    <t>1430</t>
  </si>
  <si>
    <t>Чужд език</t>
  </si>
  <si>
    <t>64</t>
  </si>
  <si>
    <t>96</t>
  </si>
  <si>
    <t>102</t>
  </si>
  <si>
    <t>262</t>
  </si>
  <si>
    <t>119</t>
  </si>
  <si>
    <t>108</t>
  </si>
  <si>
    <t>346</t>
  </si>
  <si>
    <t>608</t>
  </si>
  <si>
    <t>Математика</t>
  </si>
  <si>
    <t>128</t>
  </si>
  <si>
    <t>112</t>
  </si>
  <si>
    <t>136</t>
  </si>
  <si>
    <t>488</t>
  </si>
  <si>
    <t>144</t>
  </si>
  <si>
    <t>416</t>
  </si>
  <si>
    <t>904</t>
  </si>
  <si>
    <t>Компютърно моделиране</t>
  </si>
  <si>
    <t>66</t>
  </si>
  <si>
    <t>Информационни технологии</t>
  </si>
  <si>
    <t>104</t>
  </si>
  <si>
    <t>Човекът и обществото</t>
  </si>
  <si>
    <t>98</t>
  </si>
  <si>
    <t>История и цивилизации</t>
  </si>
  <si>
    <t>68</t>
  </si>
  <si>
    <t>72</t>
  </si>
  <si>
    <t>208</t>
  </si>
  <si>
    <t>География и икономика</t>
  </si>
  <si>
    <t>51</t>
  </si>
  <si>
    <t>174</t>
  </si>
  <si>
    <t>Околен свят</t>
  </si>
  <si>
    <t>Човекът и природата</t>
  </si>
  <si>
    <t>100</t>
  </si>
  <si>
    <t>85</t>
  </si>
  <si>
    <t>270</t>
  </si>
  <si>
    <t>Биология и здравно образование</t>
  </si>
  <si>
    <t>Физика и астрономия</t>
  </si>
  <si>
    <t>54</t>
  </si>
  <si>
    <t>Химия и опазване на околната среда</t>
  </si>
  <si>
    <t>227</t>
  </si>
  <si>
    <t>190</t>
  </si>
  <si>
    <t>417</t>
  </si>
  <si>
    <t>48</t>
  </si>
  <si>
    <t>Технологии и предприемачество</t>
  </si>
  <si>
    <t>130</t>
  </si>
  <si>
    <t>138</t>
  </si>
  <si>
    <t>268</t>
  </si>
  <si>
    <t>Физическо възпитание и спорт</t>
  </si>
  <si>
    <t>864</t>
  </si>
  <si>
    <t>Общо ЗЧ+ИЧ+ФЧ</t>
  </si>
  <si>
    <t>832</t>
  </si>
  <si>
    <t>992</t>
  </si>
  <si>
    <t>1054</t>
  </si>
  <si>
    <t>3742</t>
  </si>
  <si>
    <t>1156</t>
  </si>
  <si>
    <t>1260</t>
  </si>
  <si>
    <t>3572</t>
  </si>
  <si>
    <t>Музика</t>
  </si>
  <si>
    <t>Бълг. език и литература</t>
  </si>
  <si>
    <t>Общо за раздел А</t>
  </si>
  <si>
    <t>Общо за раздел А+Б</t>
  </si>
  <si>
    <t>Раздел А - задължителни учебни часове</t>
  </si>
  <si>
    <t>Раздел В - факултативни учебни часове</t>
  </si>
  <si>
    <t>Максимален годишен брой часове за раздел В</t>
  </si>
  <si>
    <t>1020</t>
  </si>
  <si>
    <t>Учебният план е в сила за І и за V клас от учебната 2016/2017 година.</t>
  </si>
  <si>
    <t xml:space="preserve">Раздел Б - избираеми учебни часове </t>
  </si>
  <si>
    <t xml:space="preserve">Общо за раздел Б: </t>
  </si>
  <si>
    <t>Хореография</t>
  </si>
  <si>
    <t>Изобразително изкуство</t>
  </si>
  <si>
    <t>Специализирани учебни предмети</t>
  </si>
  <si>
    <t xml:space="preserve">          Типов учебен план за специализирана подготовка в училищата по култура с прием от първи клас</t>
  </si>
  <si>
    <t>(начален и прогимназиален етап)</t>
  </si>
  <si>
    <t>Приложение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</si>
</sst>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6" xfId="0" applyNumberFormat="1" applyFont="1" applyFill="1" applyBorder="1" applyAlignment="1" applyProtection="1">
      <alignment horizontal="left" vertical="top"/>
    </xf>
    <xf numFmtId="0" fontId="3" fillId="0" borderId="6" xfId="0" applyNumberFormat="1" applyFont="1" applyFill="1" applyBorder="1" applyAlignment="1" applyProtection="1">
      <alignment horizontal="center" vertical="top"/>
    </xf>
    <xf numFmtId="0" fontId="2" fillId="0" borderId="6" xfId="0" applyNumberFormat="1" applyFont="1" applyFill="1" applyBorder="1" applyAlignment="1" applyProtection="1">
      <alignment horizontal="center" vertical="top"/>
    </xf>
    <xf numFmtId="0" fontId="1" fillId="0" borderId="6" xfId="0" applyNumberFormat="1" applyFont="1" applyFill="1" applyBorder="1" applyAlignment="1" applyProtection="1">
      <alignment horizontal="left" vertical="top"/>
    </xf>
    <xf numFmtId="0" fontId="2" fillId="0" borderId="6" xfId="0" applyNumberFormat="1" applyFont="1" applyFill="1" applyBorder="1" applyAlignment="1" applyProtection="1">
      <alignment horizontal="left" vertical="top" wrapText="1"/>
    </xf>
    <xf numFmtId="0" fontId="2" fillId="0" borderId="6" xfId="0" applyNumberFormat="1" applyFont="1" applyFill="1" applyBorder="1" applyAlignment="1" applyProtection="1">
      <alignment horizontal="left" vertical="top"/>
    </xf>
    <xf numFmtId="0" fontId="1" fillId="0" borderId="6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vertical="top"/>
    </xf>
    <xf numFmtId="0" fontId="2" fillId="0" borderId="7" xfId="0" applyNumberFormat="1" applyFont="1" applyFill="1" applyBorder="1" applyAlignment="1" applyProtection="1">
      <alignment horizontal="center" vertical="top"/>
    </xf>
    <xf numFmtId="0" fontId="3" fillId="0" borderId="7" xfId="0" applyNumberFormat="1" applyFont="1" applyFill="1" applyBorder="1" applyAlignment="1" applyProtection="1">
      <alignment horizontal="center" vertical="top"/>
    </xf>
    <xf numFmtId="0" fontId="2" fillId="0" borderId="5" xfId="0" applyNumberFormat="1" applyFont="1" applyFill="1" applyBorder="1" applyAlignment="1" applyProtection="1">
      <alignment horizontal="center" vertical="top"/>
    </xf>
    <xf numFmtId="0" fontId="3" fillId="0" borderId="5" xfId="0" applyNumberFormat="1" applyFont="1" applyFill="1" applyBorder="1" applyAlignment="1" applyProtection="1">
      <alignment horizontal="center" vertical="top"/>
    </xf>
    <xf numFmtId="0" fontId="5" fillId="0" borderId="0" xfId="0" applyFont="1"/>
    <xf numFmtId="0" fontId="2" fillId="0" borderId="7" xfId="0" applyNumberFormat="1" applyFont="1" applyFill="1" applyBorder="1" applyAlignment="1" applyProtection="1">
      <alignment horizontal="left" vertical="top" wrapText="1"/>
    </xf>
    <xf numFmtId="0" fontId="3" fillId="2" borderId="8" xfId="0" applyNumberFormat="1" applyFont="1" applyFill="1" applyBorder="1" applyAlignment="1" applyProtection="1">
      <alignment horizontal="center" vertical="top"/>
    </xf>
    <xf numFmtId="0" fontId="3" fillId="0" borderId="7" xfId="0" applyNumberFormat="1" applyFont="1" applyFill="1" applyBorder="1" applyAlignment="1" applyProtection="1">
      <alignment horizontal="left" vertical="top" wrapText="1"/>
    </xf>
    <xf numFmtId="0" fontId="6" fillId="0" borderId="0" xfId="0" applyFont="1" applyAlignment="1"/>
    <xf numFmtId="0" fontId="2" fillId="0" borderId="5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14" fontId="3" fillId="0" borderId="0" xfId="0" applyNumberFormat="1" applyFont="1" applyFill="1" applyBorder="1" applyAlignment="1" applyProtection="1">
      <alignment horizontal="left" vertical="top"/>
    </xf>
    <xf numFmtId="0" fontId="3" fillId="2" borderId="8" xfId="0" applyNumberFormat="1" applyFont="1" applyFill="1" applyBorder="1" applyAlignment="1" applyProtection="1">
      <alignment horizontal="left" vertical="top"/>
    </xf>
    <xf numFmtId="49" fontId="3" fillId="2" borderId="8" xfId="0" applyNumberFormat="1" applyFont="1" applyFill="1" applyBorder="1" applyAlignment="1" applyProtection="1">
      <alignment horizontal="center" vertical="top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left" vertical="top"/>
    </xf>
    <xf numFmtId="0" fontId="3" fillId="3" borderId="0" xfId="0" applyNumberFormat="1" applyFont="1" applyFill="1" applyBorder="1" applyAlignment="1" applyProtection="1">
      <alignment horizontal="left" vertical="top"/>
    </xf>
    <xf numFmtId="0" fontId="3" fillId="3" borderId="0" xfId="0" applyNumberFormat="1" applyFont="1" applyFill="1" applyBorder="1" applyAlignment="1" applyProtection="1">
      <alignment horizontal="center" vertical="top"/>
    </xf>
    <xf numFmtId="0" fontId="3" fillId="0" borderId="17" xfId="0" applyNumberFormat="1" applyFont="1" applyFill="1" applyBorder="1" applyAlignment="1" applyProtection="1">
      <alignment horizontal="left" vertical="top"/>
    </xf>
    <xf numFmtId="0" fontId="2" fillId="0" borderId="17" xfId="0" applyNumberFormat="1" applyFont="1" applyFill="1" applyBorder="1" applyAlignment="1" applyProtection="1">
      <alignment horizontal="center" vertical="top"/>
    </xf>
    <xf numFmtId="0" fontId="3" fillId="0" borderId="17" xfId="0" applyNumberFormat="1" applyFont="1" applyFill="1" applyBorder="1" applyAlignment="1" applyProtection="1">
      <alignment horizontal="center" vertical="top"/>
    </xf>
    <xf numFmtId="0" fontId="3" fillId="0" borderId="18" xfId="0" applyNumberFormat="1" applyFont="1" applyFill="1" applyBorder="1" applyAlignment="1" applyProtection="1">
      <alignment horizontal="left" vertical="top"/>
    </xf>
    <xf numFmtId="0" fontId="3" fillId="0" borderId="18" xfId="0" applyNumberFormat="1" applyFont="1" applyFill="1" applyBorder="1" applyAlignment="1" applyProtection="1">
      <alignment horizontal="center" vertical="top"/>
    </xf>
    <xf numFmtId="0" fontId="1" fillId="0" borderId="18" xfId="0" applyNumberFormat="1" applyFont="1" applyFill="1" applyBorder="1" applyAlignment="1" applyProtection="1">
      <alignment horizontal="left" vertical="top"/>
    </xf>
    <xf numFmtId="0" fontId="2" fillId="0" borderId="7" xfId="0" applyNumberFormat="1" applyFont="1" applyFill="1" applyBorder="1" applyAlignment="1" applyProtection="1">
      <alignment horizontal="left" vertical="top"/>
    </xf>
    <xf numFmtId="0" fontId="3" fillId="2" borderId="15" xfId="0" applyNumberFormat="1" applyFont="1" applyFill="1" applyBorder="1" applyAlignment="1" applyProtection="1">
      <alignment horizontal="center" vertical="top"/>
    </xf>
    <xf numFmtId="0" fontId="3" fillId="2" borderId="16" xfId="0" applyNumberFormat="1" applyFont="1" applyFill="1" applyBorder="1" applyAlignment="1" applyProtection="1">
      <alignment horizontal="center" vertical="top"/>
    </xf>
    <xf numFmtId="0" fontId="7" fillId="0" borderId="0" xfId="0" applyFont="1"/>
    <xf numFmtId="0" fontId="5" fillId="0" borderId="6" xfId="0" applyFont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3" fillId="2" borderId="9" xfId="0" applyNumberFormat="1" applyFont="1" applyFill="1" applyBorder="1" applyAlignment="1" applyProtection="1">
      <alignment horizontal="center" vertical="top"/>
    </xf>
    <xf numFmtId="0" fontId="3" fillId="2" borderId="14" xfId="0" applyNumberFormat="1" applyFont="1" applyFill="1" applyBorder="1" applyAlignment="1" applyProtection="1">
      <alignment horizontal="center" vertical="top"/>
    </xf>
    <xf numFmtId="0" fontId="3" fillId="2" borderId="10" xfId="0" applyNumberFormat="1" applyFont="1" applyFill="1" applyBorder="1" applyAlignment="1" applyProtection="1">
      <alignment horizontal="center" vertical="top"/>
    </xf>
    <xf numFmtId="0" fontId="6" fillId="0" borderId="0" xfId="0" applyFont="1" applyAlignment="1">
      <alignment horizontal="center"/>
    </xf>
    <xf numFmtId="0" fontId="1" fillId="0" borderId="7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1" fillId="0" borderId="5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0" fontId="2" fillId="0" borderId="3" xfId="0" applyNumberFormat="1" applyFont="1" applyFill="1" applyBorder="1" applyAlignment="1" applyProtection="1">
      <alignment horizontal="center" vertical="top"/>
    </xf>
    <xf numFmtId="0" fontId="2" fillId="0" borderId="4" xfId="0" applyNumberFormat="1" applyFont="1" applyFill="1" applyBorder="1" applyAlignment="1" applyProtection="1">
      <alignment horizontal="center" vertical="top"/>
    </xf>
    <xf numFmtId="0" fontId="3" fillId="2" borderId="11" xfId="0" applyNumberFormat="1" applyFont="1" applyFill="1" applyBorder="1" applyAlignment="1" applyProtection="1">
      <alignment horizontal="center" vertical="top" wrapText="1"/>
    </xf>
    <xf numFmtId="0" fontId="0" fillId="0" borderId="12" xfId="0" applyBorder="1"/>
    <xf numFmtId="0" fontId="0" fillId="0" borderId="13" xfId="0" applyBorder="1"/>
    <xf numFmtId="0" fontId="3" fillId="0" borderId="11" xfId="0" applyNumberFormat="1" applyFont="1" applyFill="1" applyBorder="1" applyAlignment="1" applyProtection="1">
      <alignment horizontal="center" vertical="top" wrapText="1"/>
    </xf>
    <xf numFmtId="0" fontId="3" fillId="0" borderId="12" xfId="0" applyNumberFormat="1" applyFont="1" applyFill="1" applyBorder="1" applyAlignment="1" applyProtection="1">
      <alignment horizontal="center" vertical="top" wrapText="1"/>
    </xf>
    <xf numFmtId="0" fontId="3" fillId="0" borderId="13" xfId="0" applyNumberFormat="1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6"/>
  <sheetViews>
    <sheetView tabSelected="1" workbookViewId="0">
      <selection activeCell="N14" sqref="N14"/>
    </sheetView>
  </sheetViews>
  <sheetFormatPr defaultRowHeight="15" x14ac:dyDescent="0.25"/>
  <cols>
    <col min="1" max="1" width="2.42578125" customWidth="1"/>
    <col min="2" max="2" width="36.5703125" customWidth="1"/>
    <col min="3" max="5" width="9.42578125" customWidth="1"/>
    <col min="6" max="6" width="9.28515625" customWidth="1"/>
    <col min="7" max="7" width="9.85546875" customWidth="1"/>
    <col min="8" max="8" width="10.5703125" customWidth="1"/>
    <col min="9" max="9" width="10.7109375" customWidth="1"/>
    <col min="10" max="11" width="10.85546875" customWidth="1"/>
    <col min="12" max="12" width="11.140625" customWidth="1"/>
  </cols>
  <sheetData>
    <row r="1" spans="2:12" ht="15.75" x14ac:dyDescent="0.25">
      <c r="K1" s="39" t="s">
        <v>101</v>
      </c>
    </row>
    <row r="2" spans="2:12" ht="15.75" x14ac:dyDescent="0.25">
      <c r="K2" s="39"/>
    </row>
    <row r="4" spans="2:12" ht="15" customHeight="1" x14ac:dyDescent="0.25">
      <c r="B4" s="44" t="s">
        <v>99</v>
      </c>
      <c r="C4" s="44"/>
      <c r="D4" s="44"/>
      <c r="E4" s="44"/>
      <c r="F4" s="44"/>
      <c r="G4" s="44"/>
      <c r="H4" s="44"/>
      <c r="I4" s="44"/>
      <c r="J4" s="44"/>
      <c r="K4" s="44"/>
      <c r="L4" s="17"/>
    </row>
    <row r="5" spans="2:12" ht="15.75" x14ac:dyDescent="0.25">
      <c r="C5" s="37"/>
      <c r="D5" s="37"/>
      <c r="E5" s="40" t="s">
        <v>100</v>
      </c>
      <c r="G5" s="37"/>
    </row>
    <row r="6" spans="2:12" x14ac:dyDescent="0.25">
      <c r="C6" s="37"/>
      <c r="D6" s="37"/>
      <c r="E6" s="37"/>
      <c r="G6" s="37"/>
    </row>
    <row r="7" spans="2:12" ht="15.75" x14ac:dyDescent="0.25">
      <c r="B7" s="45"/>
      <c r="C7" s="48" t="s">
        <v>0</v>
      </c>
      <c r="D7" s="49"/>
      <c r="E7" s="49"/>
      <c r="F7" s="49"/>
      <c r="G7" s="50"/>
      <c r="H7" s="48" t="s">
        <v>1</v>
      </c>
      <c r="I7" s="49"/>
      <c r="J7" s="49"/>
      <c r="K7" s="50"/>
      <c r="L7" s="4"/>
    </row>
    <row r="8" spans="2:12" ht="15.75" x14ac:dyDescent="0.25">
      <c r="B8" s="46"/>
      <c r="C8" s="48" t="s">
        <v>2</v>
      </c>
      <c r="D8" s="49"/>
      <c r="E8" s="49"/>
      <c r="F8" s="50"/>
      <c r="G8" s="1" t="s">
        <v>3</v>
      </c>
      <c r="H8" s="48" t="s">
        <v>2</v>
      </c>
      <c r="I8" s="49"/>
      <c r="J8" s="50"/>
      <c r="K8" s="2" t="s">
        <v>4</v>
      </c>
      <c r="L8" s="2" t="s">
        <v>4</v>
      </c>
    </row>
    <row r="9" spans="2:12" ht="15.75" x14ac:dyDescent="0.25">
      <c r="B9" s="47"/>
      <c r="C9" s="3" t="s">
        <v>5</v>
      </c>
      <c r="D9" s="3" t="s">
        <v>6</v>
      </c>
      <c r="E9" s="3" t="s">
        <v>7</v>
      </c>
      <c r="F9" s="3" t="s">
        <v>8</v>
      </c>
      <c r="G9" s="2" t="s">
        <v>9</v>
      </c>
      <c r="H9" s="3" t="s">
        <v>10</v>
      </c>
      <c r="I9" s="3" t="s">
        <v>11</v>
      </c>
      <c r="J9" s="3" t="s">
        <v>12</v>
      </c>
      <c r="K9" s="2" t="s">
        <v>13</v>
      </c>
      <c r="L9" s="2" t="s">
        <v>14</v>
      </c>
    </row>
    <row r="10" spans="2:12" ht="16.5" thickBot="1" x14ac:dyDescent="0.3">
      <c r="B10" s="31" t="s">
        <v>15</v>
      </c>
      <c r="C10" s="32" t="s">
        <v>16</v>
      </c>
      <c r="D10" s="32" t="s">
        <v>16</v>
      </c>
      <c r="E10" s="32" t="s">
        <v>16</v>
      </c>
      <c r="F10" s="32" t="s">
        <v>17</v>
      </c>
      <c r="G10" s="33"/>
      <c r="H10" s="32" t="s">
        <v>17</v>
      </c>
      <c r="I10" s="32" t="s">
        <v>17</v>
      </c>
      <c r="J10" s="32" t="s">
        <v>18</v>
      </c>
      <c r="K10" s="33"/>
      <c r="L10" s="33"/>
    </row>
    <row r="11" spans="2:12" ht="20.25" customHeight="1" thickTop="1" x14ac:dyDescent="0.25">
      <c r="B11" s="54" t="s">
        <v>89</v>
      </c>
      <c r="C11" s="55"/>
      <c r="D11" s="55"/>
      <c r="E11" s="55"/>
      <c r="F11" s="55"/>
      <c r="G11" s="55"/>
      <c r="H11" s="55"/>
      <c r="I11" s="55"/>
      <c r="J11" s="55"/>
      <c r="K11" s="55"/>
      <c r="L11" s="56"/>
    </row>
    <row r="12" spans="2:12" ht="15.75" x14ac:dyDescent="0.25">
      <c r="B12" s="1" t="s">
        <v>19</v>
      </c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ht="21.75" customHeight="1" x14ac:dyDescent="0.25">
      <c r="B13" s="5" t="s">
        <v>20</v>
      </c>
      <c r="C13" s="3" t="s">
        <v>21</v>
      </c>
      <c r="D13" s="3" t="s">
        <v>21</v>
      </c>
      <c r="E13" s="3" t="s">
        <v>21</v>
      </c>
      <c r="F13" s="3" t="s">
        <v>22</v>
      </c>
      <c r="G13" s="2" t="s">
        <v>23</v>
      </c>
      <c r="H13" s="3" t="s">
        <v>24</v>
      </c>
      <c r="I13" s="3" t="s">
        <v>24</v>
      </c>
      <c r="J13" s="3" t="s">
        <v>25</v>
      </c>
      <c r="K13" s="2" t="s">
        <v>26</v>
      </c>
      <c r="L13" s="2" t="s">
        <v>27</v>
      </c>
    </row>
    <row r="14" spans="2:12" ht="15.75" x14ac:dyDescent="0.25">
      <c r="B14" s="6" t="s">
        <v>28</v>
      </c>
      <c r="C14" s="7"/>
      <c r="D14" s="3" t="s">
        <v>29</v>
      </c>
      <c r="E14" s="3" t="s">
        <v>30</v>
      </c>
      <c r="F14" s="3" t="s">
        <v>31</v>
      </c>
      <c r="G14" s="2" t="s">
        <v>32</v>
      </c>
      <c r="H14" s="3" t="s">
        <v>33</v>
      </c>
      <c r="I14" s="3" t="s">
        <v>33</v>
      </c>
      <c r="J14" s="3" t="s">
        <v>34</v>
      </c>
      <c r="K14" s="2" t="s">
        <v>35</v>
      </c>
      <c r="L14" s="2" t="s">
        <v>36</v>
      </c>
    </row>
    <row r="15" spans="2:12" ht="15.75" x14ac:dyDescent="0.25">
      <c r="B15" s="6" t="s">
        <v>37</v>
      </c>
      <c r="C15" s="3" t="s">
        <v>38</v>
      </c>
      <c r="D15" s="3" t="s">
        <v>39</v>
      </c>
      <c r="E15" s="3" t="s">
        <v>39</v>
      </c>
      <c r="F15" s="3" t="s">
        <v>40</v>
      </c>
      <c r="G15" s="2" t="s">
        <v>41</v>
      </c>
      <c r="H15" s="3" t="s">
        <v>40</v>
      </c>
      <c r="I15" s="3" t="s">
        <v>40</v>
      </c>
      <c r="J15" s="3" t="s">
        <v>42</v>
      </c>
      <c r="K15" s="2" t="s">
        <v>43</v>
      </c>
      <c r="L15" s="2" t="s">
        <v>44</v>
      </c>
    </row>
    <row r="16" spans="2:12" ht="15.75" x14ac:dyDescent="0.25">
      <c r="B16" s="6" t="s">
        <v>45</v>
      </c>
      <c r="C16" s="7"/>
      <c r="D16" s="7"/>
      <c r="E16" s="3" t="s">
        <v>16</v>
      </c>
      <c r="F16" s="3" t="s">
        <v>17</v>
      </c>
      <c r="G16" s="2" t="s">
        <v>46</v>
      </c>
      <c r="H16" s="7"/>
      <c r="I16" s="7"/>
      <c r="J16" s="7"/>
      <c r="K16" s="7"/>
      <c r="L16" s="2" t="s">
        <v>46</v>
      </c>
    </row>
    <row r="17" spans="2:12" ht="19.5" customHeight="1" x14ac:dyDescent="0.25">
      <c r="B17" s="5" t="s">
        <v>47</v>
      </c>
      <c r="C17" s="7"/>
      <c r="D17" s="7"/>
      <c r="E17" s="7"/>
      <c r="F17" s="7"/>
      <c r="G17" s="7"/>
      <c r="H17" s="3" t="s">
        <v>17</v>
      </c>
      <c r="I17" s="3" t="s">
        <v>17</v>
      </c>
      <c r="J17" s="3" t="s">
        <v>18</v>
      </c>
      <c r="K17" s="2" t="s">
        <v>48</v>
      </c>
      <c r="L17" s="2" t="s">
        <v>48</v>
      </c>
    </row>
    <row r="18" spans="2:12" ht="15.75" x14ac:dyDescent="0.25">
      <c r="B18" s="6" t="s">
        <v>49</v>
      </c>
      <c r="C18" s="7"/>
      <c r="D18" s="7"/>
      <c r="E18" s="3" t="s">
        <v>29</v>
      </c>
      <c r="F18" s="3" t="s">
        <v>17</v>
      </c>
      <c r="G18" s="2" t="s">
        <v>50</v>
      </c>
      <c r="H18" s="7"/>
      <c r="I18" s="7"/>
      <c r="J18" s="7"/>
      <c r="K18" s="7"/>
      <c r="L18" s="2" t="s">
        <v>50</v>
      </c>
    </row>
    <row r="19" spans="2:12" ht="15.75" x14ac:dyDescent="0.25">
      <c r="B19" s="6" t="s">
        <v>51</v>
      </c>
      <c r="C19" s="7"/>
      <c r="D19" s="7"/>
      <c r="E19" s="7"/>
      <c r="F19" s="7"/>
      <c r="G19" s="7"/>
      <c r="H19" s="3" t="s">
        <v>52</v>
      </c>
      <c r="I19" s="3" t="s">
        <v>52</v>
      </c>
      <c r="J19" s="3" t="s">
        <v>53</v>
      </c>
      <c r="K19" s="2" t="s">
        <v>54</v>
      </c>
      <c r="L19" s="2" t="s">
        <v>54</v>
      </c>
    </row>
    <row r="20" spans="2:12" ht="15.75" x14ac:dyDescent="0.25">
      <c r="B20" s="6" t="s">
        <v>55</v>
      </c>
      <c r="C20" s="7"/>
      <c r="D20" s="7"/>
      <c r="E20" s="7"/>
      <c r="F20" s="7"/>
      <c r="G20" s="7"/>
      <c r="H20" s="3" t="s">
        <v>56</v>
      </c>
      <c r="I20" s="3" t="s">
        <v>56</v>
      </c>
      <c r="J20" s="3" t="s">
        <v>53</v>
      </c>
      <c r="K20" s="2" t="s">
        <v>57</v>
      </c>
      <c r="L20" s="2" t="s">
        <v>57</v>
      </c>
    </row>
    <row r="21" spans="2:12" ht="15.75" x14ac:dyDescent="0.25">
      <c r="B21" s="6" t="s">
        <v>58</v>
      </c>
      <c r="C21" s="7">
        <v>32</v>
      </c>
      <c r="D21" s="3" t="s">
        <v>16</v>
      </c>
      <c r="E21" s="7"/>
      <c r="F21" s="7"/>
      <c r="G21" s="2">
        <f>D21+C21</f>
        <v>64</v>
      </c>
      <c r="H21" s="7"/>
      <c r="I21" s="7"/>
      <c r="J21" s="7"/>
      <c r="K21" s="7"/>
      <c r="L21" s="2">
        <f>K21+G21</f>
        <v>64</v>
      </c>
    </row>
    <row r="22" spans="2:12" ht="15.75" x14ac:dyDescent="0.25">
      <c r="B22" s="6" t="s">
        <v>59</v>
      </c>
      <c r="C22" s="7"/>
      <c r="D22" s="7"/>
      <c r="E22" s="3" t="s">
        <v>16</v>
      </c>
      <c r="F22" s="3" t="s">
        <v>52</v>
      </c>
      <c r="G22" s="2" t="s">
        <v>60</v>
      </c>
      <c r="H22" s="3" t="s">
        <v>61</v>
      </c>
      <c r="I22" s="3" t="s">
        <v>61</v>
      </c>
      <c r="J22" s="7"/>
      <c r="K22" s="2" t="s">
        <v>24</v>
      </c>
      <c r="L22" s="2" t="s">
        <v>62</v>
      </c>
    </row>
    <row r="23" spans="2:12" ht="17.25" customHeight="1" x14ac:dyDescent="0.25">
      <c r="B23" s="5" t="s">
        <v>63</v>
      </c>
      <c r="C23" s="7"/>
      <c r="D23" s="7"/>
      <c r="E23" s="7"/>
      <c r="F23" s="7"/>
      <c r="G23" s="7"/>
      <c r="H23" s="7"/>
      <c r="I23" s="7"/>
      <c r="J23" s="3" t="s">
        <v>53</v>
      </c>
      <c r="K23" s="2" t="s">
        <v>53</v>
      </c>
      <c r="L23" s="2" t="s">
        <v>53</v>
      </c>
    </row>
    <row r="24" spans="2:12" ht="15.75" x14ac:dyDescent="0.25">
      <c r="B24" s="6" t="s">
        <v>64</v>
      </c>
      <c r="C24" s="7"/>
      <c r="D24" s="7"/>
      <c r="E24" s="7"/>
      <c r="F24" s="7"/>
      <c r="G24" s="7"/>
      <c r="H24" s="7"/>
      <c r="I24" s="7"/>
      <c r="J24" s="3" t="s">
        <v>65</v>
      </c>
      <c r="K24" s="2" t="s">
        <v>65</v>
      </c>
      <c r="L24" s="2" t="s">
        <v>65</v>
      </c>
    </row>
    <row r="25" spans="2:12" ht="18.75" customHeight="1" x14ac:dyDescent="0.25">
      <c r="B25" s="5" t="s">
        <v>66</v>
      </c>
      <c r="C25" s="7"/>
      <c r="D25" s="7"/>
      <c r="E25" s="7"/>
      <c r="F25" s="7"/>
      <c r="G25" s="7"/>
      <c r="H25" s="7"/>
      <c r="I25" s="7"/>
      <c r="J25" s="3" t="s">
        <v>65</v>
      </c>
      <c r="K25" s="2" t="s">
        <v>65</v>
      </c>
      <c r="L25" s="2" t="s">
        <v>65</v>
      </c>
    </row>
    <row r="26" spans="2:12" ht="15.75" x14ac:dyDescent="0.25">
      <c r="B26" s="6" t="s">
        <v>85</v>
      </c>
      <c r="C26" s="3" t="s">
        <v>29</v>
      </c>
      <c r="D26" s="3" t="s">
        <v>29</v>
      </c>
      <c r="E26" s="3">
        <v>48</v>
      </c>
      <c r="F26" s="3">
        <v>51</v>
      </c>
      <c r="G26" s="2" t="s">
        <v>67</v>
      </c>
      <c r="H26" s="3" t="s">
        <v>52</v>
      </c>
      <c r="I26" s="3" t="s">
        <v>52</v>
      </c>
      <c r="J26" s="3">
        <v>54</v>
      </c>
      <c r="K26" s="2" t="s">
        <v>68</v>
      </c>
      <c r="L26" s="2" t="s">
        <v>69</v>
      </c>
    </row>
    <row r="27" spans="2:12" ht="19.5" customHeight="1" x14ac:dyDescent="0.25">
      <c r="B27" s="5" t="s">
        <v>97</v>
      </c>
      <c r="C27" s="3" t="s">
        <v>29</v>
      </c>
      <c r="D27" s="3" t="s">
        <v>70</v>
      </c>
      <c r="E27" s="3">
        <v>64</v>
      </c>
      <c r="F27" s="3">
        <v>51</v>
      </c>
      <c r="G27" s="2" t="s">
        <v>67</v>
      </c>
      <c r="H27" s="3">
        <v>68</v>
      </c>
      <c r="I27" s="3">
        <v>68</v>
      </c>
      <c r="J27" s="3">
        <v>54</v>
      </c>
      <c r="K27" s="2" t="s">
        <v>68</v>
      </c>
      <c r="L27" s="2" t="s">
        <v>69</v>
      </c>
    </row>
    <row r="28" spans="2:12" ht="20.25" customHeight="1" x14ac:dyDescent="0.25">
      <c r="B28" s="5" t="s">
        <v>71</v>
      </c>
      <c r="C28" s="3" t="s">
        <v>16</v>
      </c>
      <c r="D28" s="3" t="s">
        <v>16</v>
      </c>
      <c r="E28" s="3" t="s">
        <v>16</v>
      </c>
      <c r="F28" s="3" t="s">
        <v>17</v>
      </c>
      <c r="G28" s="2" t="s">
        <v>72</v>
      </c>
      <c r="H28" s="3" t="s">
        <v>56</v>
      </c>
      <c r="I28" s="3" t="s">
        <v>56</v>
      </c>
      <c r="J28" s="3" t="s">
        <v>18</v>
      </c>
      <c r="K28" s="2" t="s">
        <v>73</v>
      </c>
      <c r="L28" s="2" t="s">
        <v>74</v>
      </c>
    </row>
    <row r="29" spans="2:12" ht="23.25" customHeight="1" thickBot="1" x14ac:dyDescent="0.3">
      <c r="B29" s="14" t="s">
        <v>75</v>
      </c>
      <c r="C29" s="9" t="s">
        <v>29</v>
      </c>
      <c r="D29" s="9" t="s">
        <v>29</v>
      </c>
      <c r="E29" s="9">
        <v>80</v>
      </c>
      <c r="F29" s="9">
        <v>85</v>
      </c>
      <c r="G29" s="10">
        <f>F29+E29+D29+C29</f>
        <v>293</v>
      </c>
      <c r="H29" s="9">
        <v>85</v>
      </c>
      <c r="I29" s="9">
        <v>85</v>
      </c>
      <c r="J29" s="9" t="s">
        <v>53</v>
      </c>
      <c r="K29" s="10">
        <f>J29+I29+H29</f>
        <v>242</v>
      </c>
      <c r="L29" s="10">
        <f>K29+G29</f>
        <v>535</v>
      </c>
    </row>
    <row r="30" spans="2:12" ht="16.5" thickBot="1" x14ac:dyDescent="0.3">
      <c r="B30" s="21" t="s">
        <v>87</v>
      </c>
      <c r="C30" s="15">
        <f>C29+C28+C27+C26+C25+C24+C23+C22+C21+C20+C19+C18+C17+C16+C15+C14+C13</f>
        <v>608</v>
      </c>
      <c r="D30" s="15">
        <f t="shared" ref="D30:J30" si="0">D29+D28+D27+D26+D25+D24+D23+D22+D21+D20+D19+D18+D17+D16+D15+D14+D13</f>
        <v>640</v>
      </c>
      <c r="E30" s="15">
        <f t="shared" si="0"/>
        <v>784</v>
      </c>
      <c r="F30" s="15">
        <f t="shared" si="0"/>
        <v>833</v>
      </c>
      <c r="G30" s="15">
        <f t="shared" si="0"/>
        <v>2865</v>
      </c>
      <c r="H30" s="15">
        <f t="shared" si="0"/>
        <v>935</v>
      </c>
      <c r="I30" s="15">
        <f t="shared" si="0"/>
        <v>935</v>
      </c>
      <c r="J30" s="15">
        <f t="shared" si="0"/>
        <v>1008</v>
      </c>
      <c r="K30" s="15">
        <f>J30+I30+H30</f>
        <v>2878</v>
      </c>
      <c r="L30" s="15">
        <f>K30+G30</f>
        <v>5743</v>
      </c>
    </row>
    <row r="31" spans="2:12" ht="18" customHeight="1" thickBot="1" x14ac:dyDescent="0.3">
      <c r="B31" s="51" t="s">
        <v>94</v>
      </c>
      <c r="C31" s="52"/>
      <c r="D31" s="52"/>
      <c r="E31" s="52"/>
      <c r="F31" s="52"/>
      <c r="G31" s="52"/>
      <c r="H31" s="52"/>
      <c r="I31" s="52"/>
      <c r="J31" s="52"/>
      <c r="K31" s="52"/>
      <c r="L31" s="53"/>
    </row>
    <row r="32" spans="2:12" ht="16.5" thickBot="1" x14ac:dyDescent="0.3">
      <c r="B32" s="28" t="s">
        <v>19</v>
      </c>
      <c r="C32" s="29" t="s">
        <v>5</v>
      </c>
      <c r="D32" s="29" t="s">
        <v>6</v>
      </c>
      <c r="E32" s="29" t="s">
        <v>7</v>
      </c>
      <c r="F32" s="29" t="s">
        <v>8</v>
      </c>
      <c r="G32" s="30" t="s">
        <v>9</v>
      </c>
      <c r="H32" s="29" t="s">
        <v>10</v>
      </c>
      <c r="I32" s="29" t="s">
        <v>11</v>
      </c>
      <c r="J32" s="29" t="s">
        <v>12</v>
      </c>
      <c r="K32" s="30" t="s">
        <v>13</v>
      </c>
      <c r="L32" s="30" t="s">
        <v>14</v>
      </c>
    </row>
    <row r="33" spans="2:12" ht="16.5" thickTop="1" x14ac:dyDescent="0.25">
      <c r="B33" s="18" t="s">
        <v>86</v>
      </c>
      <c r="C33" s="11">
        <v>32</v>
      </c>
      <c r="D33" s="11">
        <v>32</v>
      </c>
      <c r="E33" s="11"/>
      <c r="F33" s="11"/>
      <c r="G33" s="12">
        <f>SUM(C33:F33)</f>
        <v>64</v>
      </c>
      <c r="H33" s="3"/>
      <c r="I33" s="3">
        <v>17</v>
      </c>
      <c r="J33" s="11">
        <v>36</v>
      </c>
      <c r="K33" s="12">
        <v>53</v>
      </c>
      <c r="L33" s="12">
        <f>K33+G33</f>
        <v>117</v>
      </c>
    </row>
    <row r="34" spans="2:12" ht="18.75" customHeight="1" thickBot="1" x14ac:dyDescent="0.3">
      <c r="B34" s="5" t="s">
        <v>28</v>
      </c>
      <c r="C34" s="3"/>
      <c r="D34" s="3"/>
      <c r="E34" s="3">
        <v>16</v>
      </c>
      <c r="F34" s="3">
        <v>17</v>
      </c>
      <c r="G34" s="2">
        <f>SUM(C34:F34)</f>
        <v>33</v>
      </c>
      <c r="H34" s="38">
        <v>17</v>
      </c>
      <c r="I34" s="3"/>
      <c r="J34" s="3"/>
      <c r="K34" s="2">
        <f>SUM(H34:J34)</f>
        <v>17</v>
      </c>
      <c r="L34" s="2">
        <f>K34+G34</f>
        <v>50</v>
      </c>
    </row>
    <row r="35" spans="2:12" ht="18.75" customHeight="1" thickBot="1" x14ac:dyDescent="0.3">
      <c r="B35" s="28" t="s">
        <v>98</v>
      </c>
      <c r="C35" s="9"/>
      <c r="D35" s="9"/>
      <c r="E35" s="9"/>
      <c r="F35" s="9"/>
      <c r="G35" s="10"/>
      <c r="H35" s="38"/>
      <c r="I35" s="9"/>
      <c r="J35" s="9"/>
      <c r="K35" s="10"/>
      <c r="L35" s="10"/>
    </row>
    <row r="36" spans="2:12" ht="17.25" thickTop="1" thickBot="1" x14ac:dyDescent="0.3">
      <c r="B36" s="34" t="s">
        <v>96</v>
      </c>
      <c r="C36" s="9">
        <v>64</v>
      </c>
      <c r="D36" s="9">
        <v>64</v>
      </c>
      <c r="E36" s="9">
        <v>64</v>
      </c>
      <c r="F36" s="9">
        <v>68</v>
      </c>
      <c r="G36" s="10">
        <f>SUM(C36:F36)</f>
        <v>260</v>
      </c>
      <c r="H36" s="9">
        <v>68</v>
      </c>
      <c r="I36" s="9">
        <v>68</v>
      </c>
      <c r="J36" s="9">
        <v>72</v>
      </c>
      <c r="K36" s="10">
        <f>J36+I36+H36</f>
        <v>208</v>
      </c>
      <c r="L36" s="10">
        <f>G36+K36</f>
        <v>468</v>
      </c>
    </row>
    <row r="37" spans="2:12" ht="16.5" thickBot="1" x14ac:dyDescent="0.3">
      <c r="B37" s="21" t="s">
        <v>95</v>
      </c>
      <c r="C37" s="15" t="s">
        <v>30</v>
      </c>
      <c r="D37" s="15" t="s">
        <v>30</v>
      </c>
      <c r="E37" s="15">
        <v>80</v>
      </c>
      <c r="F37" s="15">
        <v>85</v>
      </c>
      <c r="G37" s="15">
        <f>F37+E37+D37+C37</f>
        <v>357</v>
      </c>
      <c r="H37" s="15">
        <v>85</v>
      </c>
      <c r="I37" s="15">
        <v>85</v>
      </c>
      <c r="J37" s="15" t="s">
        <v>34</v>
      </c>
      <c r="K37" s="15">
        <f>J37+I37+H37</f>
        <v>278</v>
      </c>
      <c r="L37" s="15">
        <f>K37+G37</f>
        <v>635</v>
      </c>
    </row>
    <row r="38" spans="2:12" ht="16.5" thickBot="1" x14ac:dyDescent="0.3">
      <c r="B38" s="21" t="s">
        <v>88</v>
      </c>
      <c r="C38" s="22">
        <f>C30+C37</f>
        <v>704</v>
      </c>
      <c r="D38" s="22">
        <f>D30+D37</f>
        <v>736</v>
      </c>
      <c r="E38" s="22">
        <f>E30+E37</f>
        <v>864</v>
      </c>
      <c r="F38" s="22">
        <f>F30+F37</f>
        <v>918</v>
      </c>
      <c r="G38" s="22">
        <f>G30+G37</f>
        <v>3222</v>
      </c>
      <c r="H38" s="22" t="s">
        <v>92</v>
      </c>
      <c r="I38" s="22">
        <f>I30+I37</f>
        <v>1020</v>
      </c>
      <c r="J38" s="22">
        <f>J30+J37</f>
        <v>1116</v>
      </c>
      <c r="K38" s="22">
        <f>K30+K37</f>
        <v>3156</v>
      </c>
      <c r="L38" s="22">
        <f>K38+G38</f>
        <v>6378</v>
      </c>
    </row>
    <row r="39" spans="2:12" ht="15.75" x14ac:dyDescent="0.25">
      <c r="B39" s="41" t="s">
        <v>90</v>
      </c>
      <c r="C39" s="42"/>
      <c r="D39" s="42"/>
      <c r="E39" s="42"/>
      <c r="F39" s="42"/>
      <c r="G39" s="42"/>
      <c r="H39" s="42"/>
      <c r="I39" s="42"/>
      <c r="J39" s="42"/>
      <c r="K39" s="42"/>
      <c r="L39" s="43"/>
    </row>
    <row r="40" spans="2:12" ht="39.75" customHeight="1" thickBot="1" x14ac:dyDescent="0.3">
      <c r="B40" s="16" t="s">
        <v>91</v>
      </c>
      <c r="C40" s="23" t="s">
        <v>38</v>
      </c>
      <c r="D40" s="23" t="s">
        <v>38</v>
      </c>
      <c r="E40" s="23" t="s">
        <v>38</v>
      </c>
      <c r="F40" s="23" t="s">
        <v>40</v>
      </c>
      <c r="G40" s="24" t="s">
        <v>26</v>
      </c>
      <c r="H40" s="23" t="s">
        <v>40</v>
      </c>
      <c r="I40" s="23" t="s">
        <v>40</v>
      </c>
      <c r="J40" s="23" t="s">
        <v>42</v>
      </c>
      <c r="K40" s="24" t="s">
        <v>43</v>
      </c>
      <c r="L40" s="24">
        <f>K40+G40</f>
        <v>936</v>
      </c>
    </row>
    <row r="41" spans="2:12" ht="16.5" thickBot="1" x14ac:dyDescent="0.3">
      <c r="B41" s="21" t="s">
        <v>77</v>
      </c>
      <c r="C41" s="35" t="s">
        <v>78</v>
      </c>
      <c r="D41" s="36" t="s">
        <v>76</v>
      </c>
      <c r="E41" s="15" t="s">
        <v>79</v>
      </c>
      <c r="F41" s="15" t="s">
        <v>80</v>
      </c>
      <c r="G41" s="15" t="s">
        <v>81</v>
      </c>
      <c r="H41" s="15" t="s">
        <v>82</v>
      </c>
      <c r="I41" s="15" t="s">
        <v>82</v>
      </c>
      <c r="J41" s="15" t="s">
        <v>83</v>
      </c>
      <c r="K41" s="15" t="s">
        <v>84</v>
      </c>
      <c r="L41" s="15">
        <v>7314</v>
      </c>
    </row>
    <row r="42" spans="2:12" ht="15.75" x14ac:dyDescent="0.25"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2:12" ht="15.75" x14ac:dyDescent="0.25">
      <c r="B43" s="20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2:12" ht="15.75" x14ac:dyDescent="0.25">
      <c r="B44" s="25" t="s">
        <v>93</v>
      </c>
      <c r="C44" s="8"/>
      <c r="D44" s="8"/>
      <c r="E44" s="8"/>
      <c r="F44" s="8"/>
      <c r="G44" s="8"/>
      <c r="H44" s="8"/>
      <c r="I44" s="8"/>
      <c r="J44" s="8"/>
      <c r="K44" s="8"/>
      <c r="L44" s="8"/>
    </row>
    <row r="46" spans="2:12" ht="15.75" x14ac:dyDescent="0.25">
      <c r="B46" s="13"/>
      <c r="C46" s="13"/>
      <c r="D46" s="13"/>
      <c r="E46" s="13"/>
      <c r="F46" s="13"/>
      <c r="G46" s="13"/>
      <c r="H46" s="13"/>
      <c r="I46" s="13"/>
      <c r="J46" s="13"/>
      <c r="K46" s="13"/>
    </row>
  </sheetData>
  <mergeCells count="9">
    <mergeCell ref="B39:L39"/>
    <mergeCell ref="B4:K4"/>
    <mergeCell ref="B7:B9"/>
    <mergeCell ref="C7:G7"/>
    <mergeCell ref="H7:K7"/>
    <mergeCell ref="C8:F8"/>
    <mergeCell ref="H8:J8"/>
    <mergeCell ref="B31:L31"/>
    <mergeCell ref="B11:L11"/>
  </mergeCells>
  <pageMargins left="0.43307086614173229" right="0.23622047244094491" top="0.55118110236220474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2016-08-30T10:59:31Z</dcterms:modified>
</cp:coreProperties>
</file>